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<sst xmlns="http://schemas.openxmlformats.org/spreadsheetml/2006/main" count="187" uniqueCount="157">
  <si>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</si>
  <si>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</si>
  <si>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</si>
  <si>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</si>
  <si>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</si>
  <si>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</si>
  <si>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</si>
  <si>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</si>
  <si>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</si>
  <si>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</si>
  <si>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</si>
  <si>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</si>
  <si>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</si>
  <si>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</si>
  <si>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</si>
  <si>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</si>
  <si>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</si>
  <si>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</si>
  <si>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</si>
  <si>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</si>
  <si>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</si>
  <si>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</si>
  <si>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</si>
  <si>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</si>
  <si>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</si>
  <si>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</si>
  <si>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</si>
  <si>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</si>
  <si>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</si>
  <si>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</si>
  <si>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</si>
  <si>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</si>
  <si>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</si>
  <si>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</si>
  <si>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</si>
  <si>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</si>
  <si>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</si>
  <si>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</si>
  <si>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</si>
  <si>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</si>
  <si>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</si>
  <si>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</si>
  <si>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</si>
  <si>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</si>
  <si>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</si>
  <si>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</si>
  <si>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</si>
  <si>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</si>
  <si>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</si>
  <si>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</si>
  <si>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</si>
  <si>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</si>
  <si>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</si>
  <si>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</si>
  <si>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</si>
  <si>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</si>
  <si>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</si>
  <si>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</si>
  <si>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</si>
  <si>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</si>
  <si>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</si>
  <si>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</si>
  <si>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</si>
  <si>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</si>
  <si>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</si>
  <si>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</si>
  <si>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</si>
  <si>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</si>
  <si>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</si>
  <si>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</si>
  <si>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</si>
  <si>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</si>
  <si>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</si>
  <si>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</si>
  <si>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</si>
  <si>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</si>
  <si>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</si>
  <si>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</si>
  <si>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</si>
  <si>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</si>
  <si>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</si>
  <si>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</si>
  <si>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</si>
  <si>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</si>
  <si>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</si>
  <si>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</si>
  <si>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</si>
  <si>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</si>
  <si>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</si>
  <si>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</si>
  <si>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</si>
  <si>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</si>
  <si>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</si>
  <si>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</si>
  <si>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</si>
  <si>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</si>
  <si>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</si>
  <si>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</si>
  <si>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</si>
  <si>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</si>
  <si>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</si>
  <si>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</si>
  <si>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</si>
  <si>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</si>
  <si>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</si>
  <si>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</si>
  <si>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</si>
  <si>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</si>
  <si>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</si>
  <si>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</si>
  <si>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</si>
  <si>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</si>
  <si>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</si>
  <si>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</si>
  <si>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</si>
  <si>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</si>
  <si>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</si>
  <si>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</si>
  <si>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</si>
  <si>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</si>
  <si>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</si>
  <si>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</si>
  <si>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</si>
  <si>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</si>
  <si>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</si>
  <si>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Гребінківський районний суд Полтавської області</t>
  </si>
  <si>
    <t>37400. Полтавська область.м. Гребінка</t>
  </si>
  <si>
    <t>вул. Ярослава Мудрого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</si>
  <si>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</si>
  <si>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</si>
  <si>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</si>
  <si>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</si>
  <si>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</si>
  <si>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</si>
  <si>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</si>
  <si>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</si>
  <si>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</si>
  <si>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</si>
  <si>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</si>
  <si>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</si>
  <si>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</si>
  <si>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</si>
  <si>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</si>
  <si>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</si>
  <si>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</si>
  <si>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</si>
  <si>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</si>
  <si>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</si>
  <si>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</si>
  <si>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</si>
  <si>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</si>
  <si>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</si>
  <si>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</si>
  <si>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</si>
  <si>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4 січня 2023 року</t>
  </si>
  <si>
    <t>Яна ТАТІЩЕВА</t>
  </si>
  <si>
    <t>Тетяна КВІТКА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</si>
</sst>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&amp;L518AB155&amp;C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 aca="true" t="shared" si="0" ref="C6:L6">SUM(C7,C10,C13,C14,C15,C21,C24,C25,C18,C19,C20)</f>
        <v>855</v>
      </c>
      <c r="D6" s="88">
        <f t="shared" si="0"/>
        <v>754331.1700000007</v>
      </c>
      <c r="E6" s="88">
        <f t="shared" si="0"/>
        <v>839</v>
      </c>
      <c r="F6" s="88">
        <f t="shared" si="0"/>
        <v>711282.920000001</v>
      </c>
      <c r="G6" s="88">
        <f t="shared" si="0"/>
        <v>1</v>
      </c>
      <c r="H6" s="88">
        <f t="shared" si="0"/>
        <v>2270</v>
      </c>
      <c r="I6" s="88">
        <f t="shared" si="0"/>
        <v>1</v>
      </c>
      <c r="J6" s="88">
        <f t="shared" si="0"/>
        <v>248.1</v>
      </c>
      <c r="K6" s="88">
        <f t="shared" si="0"/>
        <v>15</v>
      </c>
      <c r="L6" s="88">
        <f t="shared" si="0"/>
        <v>9464.900000000001</v>
      </c>
    </row>
    <row r="7" spans="1:12" ht="12.75" customHeight="1">
      <c r="A7" s="86">
        <v>2</v>
      </c>
      <c r="B7" s="89" t="s">
        <v>68</v>
      </c>
      <c r="C7" s="90">
        <v>184</v>
      </c>
      <c r="D7" s="90">
        <v>373603.1</v>
      </c>
      <c r="E7" s="90">
        <v>184</v>
      </c>
      <c r="F7" s="90">
        <v>359477.25</v>
      </c>
      <c r="G7" s="90"/>
      <c r="H7" s="90"/>
      <c r="I7" s="90"/>
      <c r="J7" s="90"/>
      <c r="K7" s="90"/>
      <c r="L7" s="90"/>
    </row>
    <row r="8" spans="1:12" ht="12.75">
      <c r="A8" s="86">
        <v>3</v>
      </c>
      <c r="B8" s="91" t="s">
        <v>69</v>
      </c>
      <c r="C8" s="90">
        <v>90</v>
      </c>
      <c r="D8" s="90">
        <v>226457</v>
      </c>
      <c r="E8" s="90">
        <v>90</v>
      </c>
      <c r="F8" s="90">
        <v>223765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94</v>
      </c>
      <c r="D9" s="90">
        <v>147146.1</v>
      </c>
      <c r="E9" s="90">
        <v>94</v>
      </c>
      <c r="F9" s="90">
        <v>135712.25</v>
      </c>
      <c r="G9" s="90"/>
      <c r="H9" s="90"/>
      <c r="I9" s="90"/>
      <c r="J9" s="90"/>
      <c r="K9" s="90"/>
      <c r="L9" s="90"/>
    </row>
    <row r="10" spans="1:12" ht="12.75">
      <c r="A10" s="86">
        <v>5</v>
      </c>
      <c r="B10" s="89" t="s">
        <v>71</v>
      </c>
      <c r="C10" s="90">
        <v>114</v>
      </c>
      <c r="D10" s="90">
        <v>172677.6</v>
      </c>
      <c r="E10" s="90">
        <v>109</v>
      </c>
      <c r="F10" s="90">
        <v>148860</v>
      </c>
      <c r="G10" s="90">
        <v>1</v>
      </c>
      <c r="H10" s="90">
        <v>2270</v>
      </c>
      <c r="I10" s="90"/>
      <c r="J10" s="90"/>
      <c r="K10" s="90">
        <v>5</v>
      </c>
      <c r="L10" s="90">
        <v>6239.6</v>
      </c>
    </row>
    <row r="11" spans="1:12" ht="12.75">
      <c r="A11" s="86">
        <v>6</v>
      </c>
      <c r="B11" s="91" t="s">
        <v>72</v>
      </c>
      <c r="C11" s="90">
        <v>40</v>
      </c>
      <c r="D11" s="90">
        <v>99240</v>
      </c>
      <c r="E11" s="90">
        <v>39</v>
      </c>
      <c r="F11" s="90">
        <v>77407.2</v>
      </c>
      <c r="G11" s="90">
        <v>1</v>
      </c>
      <c r="H11" s="90">
        <v>2270</v>
      </c>
      <c r="I11" s="90"/>
      <c r="J11" s="90"/>
      <c r="K11" s="90">
        <v>1</v>
      </c>
      <c r="L11" s="90">
        <v>2270</v>
      </c>
    </row>
    <row r="12" spans="1:12" ht="12.75">
      <c r="A12" s="86">
        <v>7</v>
      </c>
      <c r="B12" s="91" t="s">
        <v>73</v>
      </c>
      <c r="C12" s="90">
        <v>74</v>
      </c>
      <c r="D12" s="90">
        <v>73437.6</v>
      </c>
      <c r="E12" s="90">
        <v>70</v>
      </c>
      <c r="F12" s="90">
        <v>71452.8</v>
      </c>
      <c r="G12" s="90"/>
      <c r="H12" s="90"/>
      <c r="I12" s="90"/>
      <c r="J12" s="90"/>
      <c r="K12" s="90">
        <v>4</v>
      </c>
      <c r="L12" s="90">
        <v>3969.6</v>
      </c>
    </row>
    <row r="13" spans="1:12" ht="12.75">
      <c r="A13" s="86">
        <v>8</v>
      </c>
      <c r="B13" s="89" t="s">
        <v>18</v>
      </c>
      <c r="C13" s="90">
        <v>73</v>
      </c>
      <c r="D13" s="90">
        <v>72445.2</v>
      </c>
      <c r="E13" s="90">
        <v>73</v>
      </c>
      <c r="F13" s="90">
        <v>72445.2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>
        <v>1</v>
      </c>
      <c r="D14" s="90">
        <v>1135.07</v>
      </c>
      <c r="E14" s="90">
        <v>1</v>
      </c>
      <c r="F14" s="90">
        <v>1135.07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48</v>
      </c>
      <c r="D15" s="90">
        <v>23817.6</v>
      </c>
      <c r="E15" s="90">
        <v>45</v>
      </c>
      <c r="F15" s="90">
        <v>23775.4</v>
      </c>
      <c r="G15" s="90"/>
      <c r="H15" s="90"/>
      <c r="I15" s="90"/>
      <c r="J15" s="90"/>
      <c r="K15" s="90">
        <v>3</v>
      </c>
      <c r="L15" s="90">
        <v>1488.6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48</v>
      </c>
      <c r="D17" s="90">
        <v>23817.6</v>
      </c>
      <c r="E17" s="90">
        <v>45</v>
      </c>
      <c r="F17" s="90">
        <v>23775.4</v>
      </c>
      <c r="G17" s="90"/>
      <c r="H17" s="90"/>
      <c r="I17" s="90"/>
      <c r="J17" s="90"/>
      <c r="K17" s="90">
        <v>3</v>
      </c>
      <c r="L17" s="90">
        <v>1488.6</v>
      </c>
    </row>
    <row r="18" spans="1:12" ht="12.75">
      <c r="A18" s="86">
        <v>13</v>
      </c>
      <c r="B18" s="92" t="s">
        <v>93</v>
      </c>
      <c r="C18" s="90">
        <v>419</v>
      </c>
      <c r="D18" s="90">
        <v>103953.900000001</v>
      </c>
      <c r="E18" s="90">
        <v>411</v>
      </c>
      <c r="F18" s="90">
        <v>101868.500000001</v>
      </c>
      <c r="G18" s="90"/>
      <c r="H18" s="90"/>
      <c r="I18" s="90">
        <v>1</v>
      </c>
      <c r="J18" s="90">
        <v>248.1</v>
      </c>
      <c r="K18" s="90">
        <v>7</v>
      </c>
      <c r="L18" s="90">
        <v>1736.7</v>
      </c>
    </row>
    <row r="19" spans="1:12" ht="12.75">
      <c r="A19" s="86">
        <v>14</v>
      </c>
      <c r="B19" s="92" t="s">
        <v>94</v>
      </c>
      <c r="C19" s="90">
        <v>14</v>
      </c>
      <c r="D19" s="90">
        <v>1736.7</v>
      </c>
      <c r="E19" s="90">
        <v>14</v>
      </c>
      <c r="F19" s="90">
        <v>1736.7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 aca="true" t="shared" si="1" ref="C21:L21">SUM(C22:C23)</f>
        <v>2</v>
      </c>
      <c r="D21" s="90">
        <f t="shared" si="1"/>
        <v>4962</v>
      </c>
      <c r="E21" s="90">
        <f t="shared" si="1"/>
        <v>2</v>
      </c>
      <c r="F21" s="90">
        <f t="shared" si="1"/>
        <v>1984.8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2</v>
      </c>
      <c r="D23" s="90">
        <v>4962</v>
      </c>
      <c r="E23" s="90">
        <v>2</v>
      </c>
      <c r="F23" s="90">
        <v>1984.8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 aca="true" t="shared" si="2" ref="C28:L28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 aca="true" t="shared" si="3" ref="C39:L39">SUM(C40,C47,C48,C49)</f>
        <v>5</v>
      </c>
      <c r="D39" s="88">
        <f t="shared" si="3"/>
        <v>4962</v>
      </c>
      <c r="E39" s="88">
        <f t="shared" si="3"/>
        <v>5</v>
      </c>
      <c r="F39" s="88">
        <f t="shared" si="3"/>
        <v>4962</v>
      </c>
      <c r="G39" s="88">
        <f t="shared" si="3"/>
        <v>1</v>
      </c>
      <c r="H39" s="88">
        <f t="shared" si="3"/>
        <v>496.2</v>
      </c>
      <c r="I39" s="88">
        <f t="shared" si="3"/>
        <v>0</v>
      </c>
      <c r="J39" s="88">
        <f t="shared" si="3"/>
        <v>0</v>
      </c>
      <c r="K39" s="88">
        <f t="shared" si="3"/>
        <v>0</v>
      </c>
      <c r="L39" s="88">
        <f t="shared" si="3"/>
        <v>0</v>
      </c>
    </row>
    <row r="40" spans="1:12" ht="12.75">
      <c r="A40" s="86">
        <v>35</v>
      </c>
      <c r="B40" s="89" t="s">
        <v>79</v>
      </c>
      <c r="C40" s="90">
        <f aca="true" t="shared" si="4" ref="C40:L40">SUM(C41,C44)</f>
        <v>5</v>
      </c>
      <c r="D40" s="90">
        <f t="shared" si="4"/>
        <v>4962</v>
      </c>
      <c r="E40" s="90">
        <f t="shared" si="4"/>
        <v>5</v>
      </c>
      <c r="F40" s="90">
        <f t="shared" si="4"/>
        <v>4962</v>
      </c>
      <c r="G40" s="90">
        <f t="shared" si="4"/>
        <v>1</v>
      </c>
      <c r="H40" s="90">
        <f t="shared" si="4"/>
        <v>496.2</v>
      </c>
      <c r="I40" s="90">
        <f t="shared" si="4"/>
        <v>0</v>
      </c>
      <c r="J40" s="90">
        <f t="shared" si="4"/>
        <v>0</v>
      </c>
      <c r="K40" s="90">
        <f t="shared" si="4"/>
        <v>0</v>
      </c>
      <c r="L40" s="90">
        <f t="shared" si="4"/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5</v>
      </c>
      <c r="D44" s="90">
        <v>4962</v>
      </c>
      <c r="E44" s="90">
        <v>5</v>
      </c>
      <c r="F44" s="90">
        <v>4962</v>
      </c>
      <c r="G44" s="90">
        <v>1</v>
      </c>
      <c r="H44" s="90">
        <v>496.2</v>
      </c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5</v>
      </c>
      <c r="D46" s="90">
        <v>4962</v>
      </c>
      <c r="E46" s="90">
        <v>5</v>
      </c>
      <c r="F46" s="90">
        <v>4962</v>
      </c>
      <c r="G46" s="90">
        <v>1</v>
      </c>
      <c r="H46" s="90">
        <v>496.2</v>
      </c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 aca="true" t="shared" si="5" ref="C50:L50">SUM(C51:C54)</f>
        <v>12</v>
      </c>
      <c r="D50" s="88">
        <f t="shared" si="5"/>
        <v>215.85</v>
      </c>
      <c r="E50" s="88">
        <f t="shared" si="5"/>
        <v>12</v>
      </c>
      <c r="F50" s="88">
        <f t="shared" si="5"/>
        <v>215.84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2.75">
      <c r="A51" s="86">
        <v>46</v>
      </c>
      <c r="B51" s="89" t="s">
        <v>9</v>
      </c>
      <c r="C51" s="90">
        <v>10</v>
      </c>
      <c r="D51" s="90">
        <v>200.97</v>
      </c>
      <c r="E51" s="90">
        <v>10</v>
      </c>
      <c r="F51" s="90">
        <v>200.96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2</v>
      </c>
      <c r="D54" s="90">
        <v>14.88</v>
      </c>
      <c r="E54" s="90">
        <v>2</v>
      </c>
      <c r="F54" s="90">
        <v>14.88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75</v>
      </c>
      <c r="D55" s="88">
        <v>37215</v>
      </c>
      <c r="E55" s="88">
        <v>18</v>
      </c>
      <c r="F55" s="88">
        <v>8931.6</v>
      </c>
      <c r="G55" s="88"/>
      <c r="H55" s="88"/>
      <c r="I55" s="88">
        <v>75</v>
      </c>
      <c r="J55" s="88">
        <v>37211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 aca="true" t="shared" si="6" ref="C56:L56">SUM(C6,C28,C39,C50,C55)</f>
        <v>947</v>
      </c>
      <c r="D56" s="88">
        <f t="shared" si="6"/>
        <v>796724.0200000007</v>
      </c>
      <c r="E56" s="88">
        <f t="shared" si="6"/>
        <v>874</v>
      </c>
      <c r="F56" s="88">
        <f t="shared" si="6"/>
        <v>725392.3600000009</v>
      </c>
      <c r="G56" s="88">
        <f t="shared" si="6"/>
        <v>2</v>
      </c>
      <c r="H56" s="88">
        <f t="shared" si="6"/>
        <v>2766.2</v>
      </c>
      <c r="I56" s="88">
        <f t="shared" si="6"/>
        <v>76</v>
      </c>
      <c r="J56" s="88">
        <f t="shared" si="6"/>
        <v>37459.1</v>
      </c>
      <c r="K56" s="88">
        <f t="shared" si="6"/>
        <v>15</v>
      </c>
      <c r="L56" s="88">
        <f t="shared" si="6"/>
        <v>9464.900000000001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&amp;L518AB155&amp;CФорма № 10, Підрозділ: Гребінківський районний суд Полтавської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22">
      <selection activeCell="E34" sqref="E34:F34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SUM(F6:F26)</f>
        <v>14</v>
      </c>
      <c r="G5" s="97">
        <f>SUM(G6:G26)</f>
        <v>7194.9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/>
      <c r="G6" s="99"/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7</v>
      </c>
      <c r="G8" s="99">
        <v>1736.7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</v>
      </c>
      <c r="G14" s="99">
        <v>992.4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2</v>
      </c>
      <c r="G17" s="99">
        <v>1984.8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4</v>
      </c>
      <c r="G24" s="99">
        <v>2481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155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156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154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&amp;L518AB155&amp;CФорма № 10, Підрозділ: Гребінківський районний суд Полтавської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КOZINA</cp:lastModifiedBy>
  <cp:lastPrinted>2023-01-12T12:42:46Z</cp:lastPrinted>
  <dcterms:created xsi:type="dcterms:W3CDTF">2015-09-09T10:27:32Z</dcterms:created>
  <dcterms:modified xsi:type="dcterms:W3CDTF">2023-01-12T12:45:35Z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518AB155</vt:lpwstr>
  </property>
  <property fmtid="{D5CDD505-2E9C-101B-9397-08002B2CF9AE}" pid="9" name="Підрозділ">
    <vt:lpwstr>Гребінківський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3.30.0.1583</vt:lpwstr>
  </property>
</Properties>
</file>